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6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duranal\Documents\GESTIÓN DE LA CAPACITACIÓN\2021\Calidad de Vida\Salud Financiera\FITnanzas\PAFU\"/>
    </mc:Choice>
  </mc:AlternateContent>
  <xr:revisionPtr revIDLastSave="0" documentId="8_{B72972EB-63A9-4D3B-BCE6-EC19D6C9F057}" xr6:coauthVersionLast="46" xr6:coauthVersionMax="46" xr10:uidLastSave="{00000000-0000-0000-0000-000000000000}"/>
  <bookViews>
    <workbookView xWindow="-28920" yWindow="-120" windowWidth="29040" windowHeight="15840" xr2:uid="{8665DD0D-8154-4A85-BDF2-0553888425FE}"/>
  </bookViews>
  <sheets>
    <sheet name="Hoja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5" i="1" l="1"/>
  <c r="B163" i="1" l="1"/>
  <c r="B157" i="1"/>
  <c r="C157" i="1" s="1"/>
  <c r="B143" i="1"/>
  <c r="B134" i="1"/>
  <c r="B126" i="1"/>
  <c r="B118" i="1"/>
  <c r="B104" i="1"/>
  <c r="B94" i="1"/>
  <c r="B87" i="1"/>
  <c r="B77" i="1"/>
  <c r="B54" i="1"/>
  <c r="B47" i="1"/>
  <c r="B33" i="1"/>
  <c r="B27" i="1"/>
  <c r="B26" i="1"/>
  <c r="B25" i="1"/>
  <c r="B24" i="1"/>
  <c r="B13" i="1"/>
  <c r="C134" i="1" l="1"/>
  <c r="C118" i="1"/>
  <c r="C77" i="1"/>
  <c r="C13" i="1"/>
  <c r="C54" i="1"/>
  <c r="C104" i="1"/>
  <c r="C143" i="1"/>
  <c r="C47" i="1"/>
  <c r="C94" i="1"/>
  <c r="B23" i="1"/>
  <c r="C23" i="1" s="1"/>
  <c r="C33" i="1"/>
  <c r="C87" i="1"/>
  <c r="C126" i="1"/>
  <c r="C163" i="1"/>
  <c r="C168" i="1" s="1"/>
  <c r="B168" i="1" l="1"/>
  <c r="B170" i="1" s="1"/>
</calcChain>
</file>

<file path=xl/sharedStrings.xml><?xml version="1.0" encoding="utf-8"?>
<sst xmlns="http://schemas.openxmlformats.org/spreadsheetml/2006/main" count="141" uniqueCount="110">
  <si>
    <t>Promedio Mensual</t>
  </si>
  <si>
    <t>Porcentaje del Ingreso Bruto</t>
  </si>
  <si>
    <r>
      <t xml:space="preserve">Ingreso Variable </t>
    </r>
    <r>
      <rPr>
        <sz val="8"/>
        <rFont val="Arial"/>
        <family val="2"/>
      </rPr>
      <t>(viáticos, extras, etc.)</t>
    </r>
  </si>
  <si>
    <r>
      <t xml:space="preserve">Pensión alimenticia </t>
    </r>
    <r>
      <rPr>
        <sz val="8"/>
        <rFont val="Arial"/>
        <family val="2"/>
      </rPr>
      <t>(ingreso)</t>
    </r>
  </si>
  <si>
    <t>Impuesto Renta</t>
  </si>
  <si>
    <t>Ahorro obligatorio (Bco. POPULAR)</t>
  </si>
  <si>
    <t>Comisión Gastos Adm. Fondo jubilaciones</t>
  </si>
  <si>
    <t>Fondo de Socorro Mutuo</t>
  </si>
  <si>
    <t>Seeguro de enfermedad</t>
  </si>
  <si>
    <t>Fondo de Pensiones Poder Judicial</t>
  </si>
  <si>
    <t xml:space="preserve">Ahorros     </t>
  </si>
  <si>
    <t>Seguros</t>
  </si>
  <si>
    <t>Vivienda</t>
  </si>
  <si>
    <t>Renta / Alquiler</t>
  </si>
  <si>
    <t>Hipoteca</t>
  </si>
  <si>
    <t>Impuestos territoriales</t>
  </si>
  <si>
    <t>Basura</t>
  </si>
  <si>
    <t>Gas</t>
  </si>
  <si>
    <t>Electricidad</t>
  </si>
  <si>
    <t>Agua</t>
  </si>
  <si>
    <t>Teléfono casa / Internet</t>
  </si>
  <si>
    <t>Teléfono cel 1</t>
  </si>
  <si>
    <t>Teléfono cel 2</t>
  </si>
  <si>
    <t>Telefono cel 4</t>
  </si>
  <si>
    <t>Telefono cel 5</t>
  </si>
  <si>
    <t>Cable / Internet</t>
  </si>
  <si>
    <t>Jardinero</t>
  </si>
  <si>
    <t>Servicio Doméstico</t>
  </si>
  <si>
    <t>Muebles</t>
  </si>
  <si>
    <t>Electrodomésticos</t>
  </si>
  <si>
    <t>Mantenimiento de vivienda</t>
  </si>
  <si>
    <t>Arreglos de vivienda</t>
  </si>
  <si>
    <t>Ferreteria</t>
  </si>
  <si>
    <t>Comida</t>
  </si>
  <si>
    <t>Supermercado</t>
  </si>
  <si>
    <t>Carnicería</t>
  </si>
  <si>
    <t>Feria Agricultor</t>
  </si>
  <si>
    <t>Restaurantes familia</t>
  </si>
  <si>
    <t>Comida para llevar familia</t>
  </si>
  <si>
    <t>Comidas trabajo</t>
  </si>
  <si>
    <t>Comida escuela – colegio – Universidad</t>
  </si>
  <si>
    <t>Niños y niñas</t>
  </si>
  <si>
    <t>Guardería</t>
  </si>
  <si>
    <t>Juguetes</t>
  </si>
  <si>
    <t>Pañales</t>
  </si>
  <si>
    <t>Leche</t>
  </si>
  <si>
    <t>Educación</t>
  </si>
  <si>
    <t>Pago mensual (si paga por cuatrimestre, divida este monto entre la cantidad de meses para obtener el monto mensual)</t>
  </si>
  <si>
    <t>Colegiatura mensual</t>
  </si>
  <si>
    <t>Libros</t>
  </si>
  <si>
    <t>Utiles</t>
  </si>
  <si>
    <t>Patronato</t>
  </si>
  <si>
    <t>Extras – actividades</t>
  </si>
  <si>
    <t>Transporte</t>
  </si>
  <si>
    <t>Cambio de aceite</t>
  </si>
  <si>
    <t>Cambio de llantas</t>
  </si>
  <si>
    <t>Reparaciones</t>
  </si>
  <si>
    <t>Combustible</t>
  </si>
  <si>
    <t>Peajes</t>
  </si>
  <si>
    <t>Parqueos</t>
  </si>
  <si>
    <t>Riteve</t>
  </si>
  <si>
    <t>Marchamo</t>
  </si>
  <si>
    <t>Buses</t>
  </si>
  <si>
    <t>Taxis</t>
  </si>
  <si>
    <t>Buseta escolar</t>
  </si>
  <si>
    <t>Estilo</t>
  </si>
  <si>
    <t>Vestido</t>
  </si>
  <si>
    <t>Calzado</t>
  </si>
  <si>
    <t>Joyas (relojes, aretes, gafas)</t>
  </si>
  <si>
    <t>Perfumes</t>
  </si>
  <si>
    <t>Lavandería</t>
  </si>
  <si>
    <t>Cuidado de la Salud</t>
  </si>
  <si>
    <t>Medicos privados</t>
  </si>
  <si>
    <t>Medicinas – farmacia</t>
  </si>
  <si>
    <t>Dentista</t>
  </si>
  <si>
    <t>Optica</t>
  </si>
  <si>
    <t>Terapias</t>
  </si>
  <si>
    <t>Cuidado personal</t>
  </si>
  <si>
    <t>Corte cabello</t>
  </si>
  <si>
    <t>Uñas</t>
  </si>
  <si>
    <t>Club deportivo – Gimnacio</t>
  </si>
  <si>
    <t>Maquillaje</t>
  </si>
  <si>
    <t>Otros</t>
  </si>
  <si>
    <t>Entretenimiento y diversión</t>
  </si>
  <si>
    <t xml:space="preserve">Cine </t>
  </si>
  <si>
    <t>Conciertos</t>
  </si>
  <si>
    <t>Teatro</t>
  </si>
  <si>
    <t>Vacaciones</t>
  </si>
  <si>
    <t>Viajes</t>
  </si>
  <si>
    <t>Regalos</t>
  </si>
  <si>
    <t>Pasatiempos</t>
  </si>
  <si>
    <t>Membresias</t>
  </si>
  <si>
    <t>Mascotas</t>
  </si>
  <si>
    <t>Negocios Personales</t>
  </si>
  <si>
    <t>Contador – Abogado – Asesor</t>
  </si>
  <si>
    <t>Otros (alquiler, etc)</t>
  </si>
  <si>
    <t>Cuotas colegiatura</t>
  </si>
  <si>
    <t>Beneficiencia y donaciones</t>
  </si>
  <si>
    <t>Ayuda callejera</t>
  </si>
  <si>
    <t>Causas específicas</t>
  </si>
  <si>
    <t>Ayuda a familiares</t>
  </si>
  <si>
    <t>HERRAMIENTA DE PRESUPUESTO</t>
  </si>
  <si>
    <r>
      <t xml:space="preserve">Ingreso Bruto </t>
    </r>
    <r>
      <rPr>
        <sz val="8"/>
        <rFont val="Arial"/>
        <family val="2"/>
      </rPr>
      <t>(Salario Base, anuales, dedicación exclusiva, laudo, zonaje, carrera Profesional, ICS y REFJ, Peligrosidad, etc.)</t>
    </r>
    <r>
      <rPr>
        <sz val="11"/>
        <color theme="1"/>
        <rFont val="Calibri"/>
        <family val="2"/>
        <scheme val="minor"/>
      </rPr>
      <t xml:space="preserve"> SIN DEDUCCIONES</t>
    </r>
  </si>
  <si>
    <t>Ingresos (MENSUALES)</t>
  </si>
  <si>
    <t>Deducciones de ley (MENSUALES)</t>
  </si>
  <si>
    <t xml:space="preserve">Esta herramienta es una guía para hacer un presupuesto. Puede modificarla y ajustarla a sus necesidades. Trabaje unicamente en la columna B. No modifique la columna C. 
</t>
  </si>
  <si>
    <r>
      <rPr>
        <b/>
        <sz val="11"/>
        <color theme="1"/>
        <rFont val="Calibri"/>
        <family val="2"/>
        <scheme val="minor"/>
      </rPr>
      <t>Balance:</t>
    </r>
    <r>
      <rPr>
        <sz val="11"/>
        <color theme="1"/>
        <rFont val="Calibri"/>
        <family val="2"/>
        <scheme val="minor"/>
      </rPr>
      <t xml:space="preserve">
Si el resultado es negativo, su balance presenta un deficit, es decir, una diferencia negativa entre sus ingresos y la suma de sus gastos. Si su resultado es mayor que cero, esta diferencia positiva se conoce como superavit. </t>
    </r>
  </si>
  <si>
    <t>Gastos totales:</t>
  </si>
  <si>
    <r>
      <t xml:space="preserve">Salario adicional Neto </t>
    </r>
    <r>
      <rPr>
        <sz val="8"/>
        <rFont val="Arial"/>
        <family val="2"/>
      </rPr>
      <t>(pareja, etc)</t>
    </r>
    <r>
      <rPr>
        <sz val="11"/>
        <color theme="1"/>
        <rFont val="Calibri"/>
        <family val="2"/>
        <scheme val="minor"/>
      </rPr>
      <t xml:space="preserve"> (CON DEDUCCIONES DE LEY APLICADAS)</t>
    </r>
  </si>
  <si>
    <r>
      <t xml:space="preserve">Pago deudas (sin hipoteca) </t>
    </r>
    <r>
      <rPr>
        <sz val="10"/>
        <color theme="1"/>
        <rFont val="Arial"/>
        <family val="2"/>
      </rPr>
      <t>(registre las cuotas mensuales de todas su deudas formales e informales)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</si>
</sst>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(&quot;₡&quot;* #,##0.00_);_(&quot;₡&quot;* \(#,##0.00\);_(&quot;₡&quot;* &quot;-&quot;??_);_(@_)"/>
    <numFmt numFmtId="165" formatCode="&quot;₡&quot;#,##0.00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color theme="1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b/>
      <sz val="14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indexed="27"/>
      </patternFill>
    </fill>
  </fills>
  <borders count="17">
    <border>
      <left/>
      <right/>
      <top/>
      <bottom/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hair">
        <color indexed="8"/>
      </left>
      <right style="hair">
        <color indexed="8"/>
      </right>
      <top/>
      <bottom style="hair">
        <color indexed="8"/>
      </bottom>
      <diagonal/>
    </border>
    <border>
      <left style="medium">
        <color indexed="64"/>
      </left>
      <right style="hair">
        <color indexed="8"/>
      </right>
      <top style="medium">
        <color indexed="64"/>
      </top>
      <bottom style="hair">
        <color indexed="8"/>
      </bottom>
      <diagonal/>
    </border>
    <border>
      <left style="hair">
        <color indexed="8"/>
      </left>
      <right style="hair">
        <color indexed="8"/>
      </right>
      <top style="medium">
        <color indexed="64"/>
      </top>
      <bottom style="hair">
        <color indexed="8"/>
      </bottom>
      <diagonal/>
    </border>
    <border>
      <left style="hair">
        <color indexed="8"/>
      </left>
      <right style="medium">
        <color indexed="64"/>
      </right>
      <top style="medium">
        <color indexed="64"/>
      </top>
      <bottom style="hair">
        <color indexed="8"/>
      </bottom>
      <diagonal/>
    </border>
    <border>
      <left style="medium">
        <color indexed="64"/>
      </left>
      <right style="hair">
        <color indexed="8"/>
      </right>
      <top style="hair">
        <color indexed="8"/>
      </top>
      <bottom style="medium">
        <color indexed="64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 style="medium">
        <color indexed="64"/>
      </bottom>
      <diagonal/>
    </border>
    <border>
      <left style="hair">
        <color indexed="8"/>
      </left>
      <right style="medium">
        <color indexed="64"/>
      </right>
      <top style="hair">
        <color indexed="8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hair">
        <color indexed="8"/>
      </left>
      <right/>
      <top/>
      <bottom/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0" fontId="2" fillId="0" borderId="0"/>
  </cellStyleXfs>
  <cellXfs count="46">
    <xf numFmtId="0" fontId="0" fillId="0" borderId="0" xfId="0"/>
    <xf numFmtId="0" fontId="0" fillId="2" borderId="0" xfId="0" applyFill="1"/>
    <xf numFmtId="0" fontId="2" fillId="2" borderId="1" xfId="2" applyFill="1" applyBorder="1" applyProtection="1">
      <protection locked="0"/>
    </xf>
    <xf numFmtId="0" fontId="0" fillId="2" borderId="1" xfId="2" applyFont="1" applyFill="1" applyBorder="1" applyAlignment="1" applyProtection="1">
      <alignment wrapText="1"/>
      <protection locked="0"/>
    </xf>
    <xf numFmtId="3" fontId="2" fillId="2" borderId="0" xfId="2" applyNumberFormat="1" applyFill="1" applyAlignment="1" applyProtection="1">
      <alignment horizontal="center"/>
      <protection locked="0"/>
    </xf>
    <xf numFmtId="0" fontId="0" fillId="2" borderId="1" xfId="2" applyFont="1" applyFill="1" applyBorder="1" applyProtection="1">
      <protection locked="0"/>
    </xf>
    <xf numFmtId="0" fontId="2" fillId="2" borderId="0" xfId="2" applyFill="1" applyProtection="1">
      <protection locked="0"/>
    </xf>
    <xf numFmtId="3" fontId="2" fillId="2" borderId="0" xfId="2" applyNumberFormat="1" applyFill="1" applyProtection="1">
      <protection locked="0"/>
    </xf>
    <xf numFmtId="0" fontId="5" fillId="2" borderId="0" xfId="2" applyFont="1" applyFill="1" applyProtection="1">
      <protection locked="0"/>
    </xf>
    <xf numFmtId="3" fontId="5" fillId="2" borderId="0" xfId="2" applyNumberFormat="1" applyFont="1" applyFill="1" applyAlignment="1" applyProtection="1">
      <alignment horizontal="center"/>
      <protection locked="0"/>
    </xf>
    <xf numFmtId="3" fontId="2" fillId="2" borderId="1" xfId="2" applyNumberFormat="1" applyFill="1" applyBorder="1" applyProtection="1">
      <protection locked="0"/>
    </xf>
    <xf numFmtId="0" fontId="0" fillId="2" borderId="0" xfId="2" applyFont="1" applyFill="1" applyProtection="1">
      <protection locked="0"/>
    </xf>
    <xf numFmtId="3" fontId="0" fillId="2" borderId="0" xfId="0" applyNumberFormat="1" applyFill="1"/>
    <xf numFmtId="0" fontId="0" fillId="2" borderId="0" xfId="0" applyFill="1" applyBorder="1" applyAlignment="1">
      <alignment horizontal="center" wrapText="1"/>
    </xf>
    <xf numFmtId="0" fontId="0" fillId="2" borderId="0" xfId="0" applyFill="1" applyBorder="1" applyAlignment="1">
      <alignment horizontal="center"/>
    </xf>
    <xf numFmtId="0" fontId="0" fillId="2" borderId="0" xfId="2" applyFont="1" applyFill="1" applyBorder="1" applyAlignment="1" applyProtection="1">
      <alignment wrapText="1"/>
      <protection locked="0"/>
    </xf>
    <xf numFmtId="164" fontId="1" fillId="2" borderId="0" xfId="1" applyFill="1" applyBorder="1" applyProtection="1">
      <protection locked="0"/>
    </xf>
    <xf numFmtId="0" fontId="0" fillId="2" borderId="8" xfId="2" applyFont="1" applyFill="1" applyBorder="1" applyAlignment="1" applyProtection="1">
      <alignment wrapText="1"/>
      <protection locked="0"/>
    </xf>
    <xf numFmtId="0" fontId="2" fillId="2" borderId="9" xfId="2" applyFill="1" applyBorder="1" applyProtection="1">
      <protection locked="0"/>
    </xf>
    <xf numFmtId="3" fontId="0" fillId="2" borderId="10" xfId="2" applyNumberFormat="1" applyFont="1" applyFill="1" applyBorder="1" applyAlignment="1" applyProtection="1">
      <alignment horizontal="center"/>
      <protection locked="0"/>
    </xf>
    <xf numFmtId="3" fontId="0" fillId="2" borderId="11" xfId="2" applyNumberFormat="1" applyFont="1" applyFill="1" applyBorder="1" applyAlignment="1" applyProtection="1">
      <alignment horizontal="center"/>
      <protection locked="0"/>
    </xf>
    <xf numFmtId="0" fontId="3" fillId="3" borderId="12" xfId="2" applyFont="1" applyFill="1" applyBorder="1"/>
    <xf numFmtId="164" fontId="3" fillId="3" borderId="13" xfId="1" applyFont="1" applyFill="1" applyBorder="1" applyProtection="1"/>
    <xf numFmtId="3" fontId="3" fillId="3" borderId="14" xfId="2" applyNumberFormat="1" applyFont="1" applyFill="1" applyBorder="1" applyAlignment="1">
      <alignment horizontal="center"/>
    </xf>
    <xf numFmtId="0" fontId="0" fillId="2" borderId="8" xfId="2" applyFont="1" applyFill="1" applyBorder="1" applyProtection="1">
      <protection locked="0"/>
    </xf>
    <xf numFmtId="0" fontId="5" fillId="2" borderId="9" xfId="2" applyFont="1" applyFill="1" applyBorder="1" applyProtection="1">
      <protection locked="0"/>
    </xf>
    <xf numFmtId="3" fontId="5" fillId="2" borderId="10" xfId="2" applyNumberFormat="1" applyFont="1" applyFill="1" applyBorder="1" applyProtection="1">
      <protection locked="0"/>
    </xf>
    <xf numFmtId="3" fontId="5" fillId="2" borderId="11" xfId="2" applyNumberFormat="1" applyFont="1" applyFill="1" applyBorder="1" applyAlignment="1" applyProtection="1">
      <alignment horizontal="center"/>
      <protection locked="0"/>
    </xf>
    <xf numFmtId="0" fontId="2" fillId="2" borderId="8" xfId="2" applyFill="1" applyBorder="1" applyProtection="1">
      <protection locked="0"/>
    </xf>
    <xf numFmtId="0" fontId="2" fillId="2" borderId="15" xfId="2" applyFill="1" applyBorder="1" applyProtection="1">
      <protection locked="0"/>
    </xf>
    <xf numFmtId="3" fontId="0" fillId="2" borderId="10" xfId="2" applyNumberFormat="1" applyFont="1" applyFill="1" applyBorder="1" applyProtection="1">
      <protection locked="0"/>
    </xf>
    <xf numFmtId="0" fontId="0" fillId="2" borderId="9" xfId="2" applyFont="1" applyFill="1" applyBorder="1" applyProtection="1">
      <protection locked="0"/>
    </xf>
    <xf numFmtId="164" fontId="0" fillId="2" borderId="0" xfId="0" applyNumberFormat="1" applyFill="1"/>
    <xf numFmtId="165" fontId="0" fillId="2" borderId="0" xfId="0" applyNumberFormat="1" applyFill="1"/>
    <xf numFmtId="0" fontId="0" fillId="2" borderId="0" xfId="0" applyFill="1" applyAlignment="1">
      <alignment horizontal="left" wrapText="1"/>
    </xf>
    <xf numFmtId="0" fontId="7" fillId="2" borderId="0" xfId="0" applyFont="1" applyFill="1"/>
    <xf numFmtId="0" fontId="6" fillId="2" borderId="2" xfId="0" applyFont="1" applyFill="1" applyBorder="1" applyAlignment="1">
      <alignment horizontal="center"/>
    </xf>
    <xf numFmtId="0" fontId="6" fillId="2" borderId="3" xfId="0" applyFont="1" applyFill="1" applyBorder="1" applyAlignment="1">
      <alignment horizontal="center"/>
    </xf>
    <xf numFmtId="0" fontId="6" fillId="2" borderId="4" xfId="0" applyFont="1" applyFill="1" applyBorder="1" applyAlignment="1">
      <alignment horizontal="center"/>
    </xf>
    <xf numFmtId="0" fontId="0" fillId="2" borderId="5" xfId="0" applyFill="1" applyBorder="1" applyAlignment="1">
      <alignment horizontal="center" wrapText="1"/>
    </xf>
    <xf numFmtId="0" fontId="0" fillId="2" borderId="6" xfId="0" applyFill="1" applyBorder="1" applyAlignment="1">
      <alignment horizontal="center"/>
    </xf>
    <xf numFmtId="0" fontId="0" fillId="2" borderId="7" xfId="0" applyFill="1" applyBorder="1" applyAlignment="1">
      <alignment horizontal="center"/>
    </xf>
    <xf numFmtId="165" fontId="1" fillId="2" borderId="8" xfId="1" applyNumberFormat="1" applyFill="1" applyBorder="1" applyProtection="1">
      <protection locked="0"/>
    </xf>
    <xf numFmtId="165" fontId="1" fillId="2" borderId="1" xfId="1" applyNumberFormat="1" applyFill="1" applyBorder="1" applyProtection="1">
      <protection locked="0"/>
    </xf>
    <xf numFmtId="165" fontId="2" fillId="2" borderId="1" xfId="1" applyNumberFormat="1" applyFont="1" applyFill="1" applyBorder="1" applyProtection="1">
      <protection locked="0"/>
    </xf>
    <xf numFmtId="3" fontId="2" fillId="2" borderId="16" xfId="2" applyNumberFormat="1" applyFill="1" applyBorder="1" applyAlignment="1" applyProtection="1">
      <alignment horizontal="center" vertical="center" wrapText="1"/>
      <protection locked="0"/>
    </xf>
  </cellXfs>
  <cellStyles count="3">
    <cellStyle name="Excel Built-in Normal" xfId="2" xr:uid="{4EB3BA75-915E-4158-A15D-D1427B600340}"/>
    <cellStyle name="Moneda" xfId="1" builtinId="4"/>
    <cellStyle name="Normal" xfId="0" builtinId="0"/>
  </cellStyles>
  <dxfs count="4">
    <dxf>
      <font>
        <color rgb="FFFF0000"/>
      </font>
    </dxf>
    <dxf>
      <font>
        <color rgb="FFFF0000"/>
      </font>
    </dxf>
    <dxf>
      <font>
        <color rgb="FFFF0000"/>
      </font>
    </dxf>
    <dxf>
      <font>
        <strike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889228-A3E0-4027-99F8-AEEF2E8A924E}">
  <dimension ref="A1:C171"/>
  <sheetViews>
    <sheetView tabSelected="1" zoomScaleNormal="100" workbookViewId="0">
      <selection activeCell="C172" sqref="C172"/>
    </sheetView>
  </sheetViews>
  <sheetFormatPr baseColWidth="10" defaultColWidth="11.453125" defaultRowHeight="14.5" x14ac:dyDescent="0.35"/>
  <cols>
    <col min="1" max="1" width="101.7265625" style="1" bestFit="1" customWidth="1"/>
    <col min="2" max="2" width="18.1796875" style="1" bestFit="1" customWidth="1"/>
    <col min="3" max="3" width="27.453125" style="1" bestFit="1" customWidth="1"/>
    <col min="4" max="16384" width="11.453125" style="1"/>
  </cols>
  <sheetData>
    <row r="1" spans="1:3" ht="18.5" x14ac:dyDescent="0.45">
      <c r="A1" s="36" t="s">
        <v>101</v>
      </c>
      <c r="B1" s="37"/>
      <c r="C1" s="38"/>
    </row>
    <row r="2" spans="1:3" ht="30" customHeight="1" x14ac:dyDescent="0.35">
      <c r="A2" s="39" t="s">
        <v>105</v>
      </c>
      <c r="B2" s="40"/>
      <c r="C2" s="41"/>
    </row>
    <row r="3" spans="1:3" ht="15" thickBot="1" x14ac:dyDescent="0.4">
      <c r="A3" s="13"/>
      <c r="B3" s="14"/>
      <c r="C3" s="14"/>
    </row>
    <row r="4" spans="1:3" x14ac:dyDescent="0.35">
      <c r="A4" s="18"/>
      <c r="B4" s="19" t="s">
        <v>0</v>
      </c>
      <c r="C4" s="20" t="s">
        <v>1</v>
      </c>
    </row>
    <row r="5" spans="1:3" ht="15" thickBot="1" x14ac:dyDescent="0.4">
      <c r="A5" s="21" t="s">
        <v>103</v>
      </c>
      <c r="B5" s="22">
        <f>SUM(B6:B9)</f>
        <v>0</v>
      </c>
      <c r="C5" s="23">
        <v>100</v>
      </c>
    </row>
    <row r="6" spans="1:3" x14ac:dyDescent="0.35">
      <c r="A6" s="17" t="s">
        <v>102</v>
      </c>
      <c r="B6" s="42">
        <v>0</v>
      </c>
      <c r="C6" s="4"/>
    </row>
    <row r="7" spans="1:3" x14ac:dyDescent="0.35">
      <c r="A7" s="5" t="s">
        <v>2</v>
      </c>
      <c r="B7" s="43">
        <v>0</v>
      </c>
      <c r="C7" s="4"/>
    </row>
    <row r="8" spans="1:3" x14ac:dyDescent="0.35">
      <c r="A8" s="5" t="s">
        <v>108</v>
      </c>
      <c r="B8" s="44">
        <v>0</v>
      </c>
      <c r="C8" s="4"/>
    </row>
    <row r="9" spans="1:3" x14ac:dyDescent="0.35">
      <c r="A9" s="5" t="s">
        <v>3</v>
      </c>
      <c r="B9" s="43">
        <v>0</v>
      </c>
      <c r="C9" s="4"/>
    </row>
    <row r="10" spans="1:3" x14ac:dyDescent="0.35">
      <c r="A10" s="6"/>
      <c r="B10" s="7"/>
      <c r="C10" s="4"/>
    </row>
    <row r="11" spans="1:3" ht="15" thickBot="1" x14ac:dyDescent="0.4">
      <c r="A11" s="8"/>
      <c r="B11" s="8"/>
      <c r="C11" s="9"/>
    </row>
    <row r="12" spans="1:3" x14ac:dyDescent="0.35">
      <c r="A12" s="18"/>
      <c r="B12" s="19" t="s">
        <v>0</v>
      </c>
      <c r="C12" s="20" t="s">
        <v>1</v>
      </c>
    </row>
    <row r="13" spans="1:3" ht="15" thickBot="1" x14ac:dyDescent="0.4">
      <c r="A13" s="21" t="s">
        <v>104</v>
      </c>
      <c r="B13" s="22">
        <f>SUM(B14:B19)</f>
        <v>0</v>
      </c>
      <c r="C13" s="23" t="e">
        <f>B13*C5/B5</f>
        <v>#DIV/0!</v>
      </c>
    </row>
    <row r="14" spans="1:3" x14ac:dyDescent="0.35">
      <c r="A14" s="17" t="s">
        <v>4</v>
      </c>
      <c r="B14" s="43">
        <v>0</v>
      </c>
      <c r="C14" s="4"/>
    </row>
    <row r="15" spans="1:3" x14ac:dyDescent="0.35">
      <c r="A15" s="3" t="s">
        <v>5</v>
      </c>
      <c r="B15" s="43">
        <v>0</v>
      </c>
      <c r="C15" s="4"/>
    </row>
    <row r="16" spans="1:3" x14ac:dyDescent="0.35">
      <c r="A16" s="3" t="s">
        <v>6</v>
      </c>
      <c r="B16" s="43">
        <v>0</v>
      </c>
      <c r="C16" s="45"/>
    </row>
    <row r="17" spans="1:3" x14ac:dyDescent="0.35">
      <c r="A17" s="3" t="s">
        <v>7</v>
      </c>
      <c r="B17" s="43">
        <v>0</v>
      </c>
      <c r="C17" s="45"/>
    </row>
    <row r="18" spans="1:3" x14ac:dyDescent="0.35">
      <c r="A18" s="3" t="s">
        <v>8</v>
      </c>
      <c r="B18" s="43">
        <v>0</v>
      </c>
      <c r="C18" s="45"/>
    </row>
    <row r="19" spans="1:3" x14ac:dyDescent="0.35">
      <c r="A19" s="3" t="s">
        <v>9</v>
      </c>
      <c r="B19" s="43">
        <v>0</v>
      </c>
      <c r="C19" s="4"/>
    </row>
    <row r="20" spans="1:3" x14ac:dyDescent="0.35">
      <c r="A20" s="15"/>
      <c r="B20" s="16"/>
      <c r="C20" s="4"/>
    </row>
    <row r="21" spans="1:3" ht="15" thickBot="1" x14ac:dyDescent="0.4">
      <c r="A21" s="6"/>
      <c r="B21" s="7"/>
      <c r="C21" s="4"/>
    </row>
    <row r="22" spans="1:3" x14ac:dyDescent="0.35">
      <c r="A22" s="18"/>
      <c r="B22" s="19" t="s">
        <v>0</v>
      </c>
      <c r="C22" s="20" t="s">
        <v>1</v>
      </c>
    </row>
    <row r="23" spans="1:3" ht="15" thickBot="1" x14ac:dyDescent="0.4">
      <c r="A23" s="21" t="s">
        <v>10</v>
      </c>
      <c r="B23" s="22">
        <f>SUM(B24:B30)</f>
        <v>0</v>
      </c>
      <c r="C23" s="23" t="e">
        <f>B23*C5/B5</f>
        <v>#DIV/0!</v>
      </c>
    </row>
    <row r="24" spans="1:3" x14ac:dyDescent="0.35">
      <c r="A24" s="5"/>
      <c r="B24" s="43">
        <f>(B7+B8)*5%</f>
        <v>0</v>
      </c>
      <c r="C24" s="8"/>
    </row>
    <row r="25" spans="1:3" x14ac:dyDescent="0.35">
      <c r="A25" s="5"/>
      <c r="B25" s="43">
        <f>(B8+B9)*5%</f>
        <v>0</v>
      </c>
      <c r="C25" s="8"/>
    </row>
    <row r="26" spans="1:3" x14ac:dyDescent="0.35">
      <c r="A26" s="5"/>
      <c r="B26" s="43">
        <f>(B9+B10)*5%</f>
        <v>0</v>
      </c>
      <c r="C26" s="8"/>
    </row>
    <row r="27" spans="1:3" x14ac:dyDescent="0.35">
      <c r="A27" s="5"/>
      <c r="B27" s="43">
        <f>(B10+B11)*5%</f>
        <v>0</v>
      </c>
      <c r="C27" s="8"/>
    </row>
    <row r="28" spans="1:3" x14ac:dyDescent="0.35">
      <c r="A28" s="5"/>
      <c r="B28" s="43">
        <v>0</v>
      </c>
      <c r="C28" s="8"/>
    </row>
    <row r="29" spans="1:3" x14ac:dyDescent="0.35">
      <c r="A29" s="5"/>
      <c r="B29" s="43">
        <v>0</v>
      </c>
      <c r="C29" s="8"/>
    </row>
    <row r="30" spans="1:3" x14ac:dyDescent="0.35">
      <c r="A30" s="5"/>
      <c r="B30" s="43">
        <v>0</v>
      </c>
      <c r="C30" s="8"/>
    </row>
    <row r="31" spans="1:3" ht="15" thickBot="1" x14ac:dyDescent="0.4">
      <c r="A31" s="6"/>
      <c r="B31" s="7"/>
      <c r="C31" s="4"/>
    </row>
    <row r="32" spans="1:3" x14ac:dyDescent="0.35">
      <c r="A32" s="18"/>
      <c r="B32" s="19" t="s">
        <v>0</v>
      </c>
      <c r="C32" s="20" t="s">
        <v>1</v>
      </c>
    </row>
    <row r="33" spans="1:3" ht="15" thickBot="1" x14ac:dyDescent="0.4">
      <c r="A33" s="21" t="s">
        <v>109</v>
      </c>
      <c r="B33" s="22">
        <f>SUM(B34:B44)</f>
        <v>0</v>
      </c>
      <c r="C33" s="23" t="e">
        <f>B33*C5/B5</f>
        <v>#DIV/0!</v>
      </c>
    </row>
    <row r="34" spans="1:3" x14ac:dyDescent="0.35">
      <c r="A34" s="24"/>
      <c r="B34" s="43">
        <v>0</v>
      </c>
      <c r="C34" s="4"/>
    </row>
    <row r="35" spans="1:3" x14ac:dyDescent="0.35">
      <c r="A35" s="5"/>
      <c r="B35" s="43">
        <v>0</v>
      </c>
      <c r="C35" s="4"/>
    </row>
    <row r="36" spans="1:3" x14ac:dyDescent="0.35">
      <c r="A36" s="5"/>
      <c r="B36" s="43">
        <v>0</v>
      </c>
      <c r="C36" s="4"/>
    </row>
    <row r="37" spans="1:3" x14ac:dyDescent="0.35">
      <c r="A37" s="10"/>
      <c r="B37" s="43">
        <v>0</v>
      </c>
      <c r="C37" s="4"/>
    </row>
    <row r="38" spans="1:3" x14ac:dyDescent="0.35">
      <c r="A38" s="2"/>
      <c r="B38" s="43">
        <v>0</v>
      </c>
      <c r="C38" s="4"/>
    </row>
    <row r="39" spans="1:3" x14ac:dyDescent="0.35">
      <c r="A39" s="2"/>
      <c r="B39" s="43">
        <v>0</v>
      </c>
      <c r="C39" s="4"/>
    </row>
    <row r="40" spans="1:3" x14ac:dyDescent="0.35">
      <c r="A40" s="2"/>
      <c r="B40" s="43">
        <v>0</v>
      </c>
      <c r="C40" s="4"/>
    </row>
    <row r="41" spans="1:3" x14ac:dyDescent="0.35">
      <c r="A41" s="2"/>
      <c r="B41" s="43">
        <v>0</v>
      </c>
      <c r="C41" s="4"/>
    </row>
    <row r="42" spans="1:3" x14ac:dyDescent="0.35">
      <c r="A42" s="2"/>
      <c r="B42" s="43">
        <v>0</v>
      </c>
      <c r="C42" s="4"/>
    </row>
    <row r="43" spans="1:3" x14ac:dyDescent="0.35">
      <c r="A43" s="2"/>
      <c r="B43" s="43">
        <v>0</v>
      </c>
      <c r="C43" s="4"/>
    </row>
    <row r="44" spans="1:3" x14ac:dyDescent="0.35">
      <c r="A44" s="2"/>
      <c r="B44" s="43">
        <v>0</v>
      </c>
      <c r="C44" s="4"/>
    </row>
    <row r="45" spans="1:3" ht="15" thickBot="1" x14ac:dyDescent="0.4">
      <c r="A45" s="6"/>
      <c r="B45" s="7"/>
      <c r="C45" s="4"/>
    </row>
    <row r="46" spans="1:3" x14ac:dyDescent="0.35">
      <c r="A46" s="25"/>
      <c r="B46" s="26" t="s">
        <v>0</v>
      </c>
      <c r="C46" s="27" t="s">
        <v>1</v>
      </c>
    </row>
    <row r="47" spans="1:3" ht="15" thickBot="1" x14ac:dyDescent="0.4">
      <c r="A47" s="21" t="s">
        <v>11</v>
      </c>
      <c r="B47" s="22">
        <f>SUM(B48:B51)</f>
        <v>0</v>
      </c>
      <c r="C47" s="23" t="e">
        <f>B47*C5/B5</f>
        <v>#DIV/0!</v>
      </c>
    </row>
    <row r="48" spans="1:3" x14ac:dyDescent="0.35">
      <c r="A48" s="24"/>
      <c r="B48" s="43">
        <v>0</v>
      </c>
      <c r="C48" s="9"/>
    </row>
    <row r="49" spans="1:3" x14ac:dyDescent="0.35">
      <c r="A49" s="5"/>
      <c r="B49" s="43">
        <v>0</v>
      </c>
      <c r="C49" s="9"/>
    </row>
    <row r="50" spans="1:3" x14ac:dyDescent="0.35">
      <c r="A50" s="5"/>
      <c r="B50" s="43">
        <v>0</v>
      </c>
      <c r="C50" s="9"/>
    </row>
    <row r="51" spans="1:3" x14ac:dyDescent="0.35">
      <c r="A51" s="5"/>
      <c r="B51" s="43">
        <v>0</v>
      </c>
      <c r="C51" s="9"/>
    </row>
    <row r="52" spans="1:3" ht="15" thickBot="1" x14ac:dyDescent="0.4">
      <c r="A52" s="6"/>
      <c r="B52" s="7"/>
      <c r="C52" s="4"/>
    </row>
    <row r="53" spans="1:3" x14ac:dyDescent="0.35">
      <c r="A53" s="29"/>
      <c r="B53" s="30" t="s">
        <v>0</v>
      </c>
      <c r="C53" s="20" t="s">
        <v>1</v>
      </c>
    </row>
    <row r="54" spans="1:3" ht="15" thickBot="1" x14ac:dyDescent="0.4">
      <c r="A54" s="21" t="s">
        <v>12</v>
      </c>
      <c r="B54" s="22">
        <f>SUM(B55:B74)</f>
        <v>0</v>
      </c>
      <c r="C54" s="23" t="e">
        <f>B54*C5/B5</f>
        <v>#DIV/0!</v>
      </c>
    </row>
    <row r="55" spans="1:3" x14ac:dyDescent="0.35">
      <c r="A55" s="28" t="s">
        <v>13</v>
      </c>
      <c r="B55" s="43">
        <v>0</v>
      </c>
      <c r="C55" s="4"/>
    </row>
    <row r="56" spans="1:3" x14ac:dyDescent="0.35">
      <c r="A56" s="2" t="s">
        <v>14</v>
      </c>
      <c r="B56" s="43">
        <v>0</v>
      </c>
      <c r="C56" s="4"/>
    </row>
    <row r="57" spans="1:3" x14ac:dyDescent="0.35">
      <c r="A57" s="2" t="s">
        <v>15</v>
      </c>
      <c r="B57" s="43">
        <v>0</v>
      </c>
      <c r="C57" s="4"/>
    </row>
    <row r="58" spans="1:3" x14ac:dyDescent="0.35">
      <c r="A58" s="2" t="s">
        <v>16</v>
      </c>
      <c r="B58" s="43">
        <v>0</v>
      </c>
      <c r="C58" s="45"/>
    </row>
    <row r="59" spans="1:3" x14ac:dyDescent="0.35">
      <c r="A59" s="2" t="s">
        <v>17</v>
      </c>
      <c r="B59" s="43">
        <v>0</v>
      </c>
      <c r="C59" s="45"/>
    </row>
    <row r="60" spans="1:3" x14ac:dyDescent="0.35">
      <c r="A60" s="2" t="s">
        <v>18</v>
      </c>
      <c r="B60" s="43">
        <v>0</v>
      </c>
      <c r="C60" s="45"/>
    </row>
    <row r="61" spans="1:3" x14ac:dyDescent="0.35">
      <c r="A61" s="2" t="s">
        <v>19</v>
      </c>
      <c r="B61" s="43">
        <v>0</v>
      </c>
      <c r="C61" s="4"/>
    </row>
    <row r="62" spans="1:3" x14ac:dyDescent="0.35">
      <c r="A62" s="2" t="s">
        <v>20</v>
      </c>
      <c r="B62" s="43">
        <v>0</v>
      </c>
      <c r="C62" s="4"/>
    </row>
    <row r="63" spans="1:3" x14ac:dyDescent="0.35">
      <c r="A63" s="2" t="s">
        <v>21</v>
      </c>
      <c r="B63" s="43">
        <v>0</v>
      </c>
      <c r="C63" s="4"/>
    </row>
    <row r="64" spans="1:3" x14ac:dyDescent="0.35">
      <c r="A64" s="2" t="s">
        <v>22</v>
      </c>
      <c r="B64" s="43">
        <v>0</v>
      </c>
      <c r="C64" s="4"/>
    </row>
    <row r="65" spans="1:3" x14ac:dyDescent="0.35">
      <c r="A65" s="2" t="s">
        <v>23</v>
      </c>
      <c r="B65" s="43">
        <v>0</v>
      </c>
      <c r="C65" s="4"/>
    </row>
    <row r="66" spans="1:3" x14ac:dyDescent="0.35">
      <c r="A66" s="2" t="s">
        <v>24</v>
      </c>
      <c r="B66" s="43">
        <v>0</v>
      </c>
      <c r="C66" s="4"/>
    </row>
    <row r="67" spans="1:3" x14ac:dyDescent="0.35">
      <c r="A67" s="2" t="s">
        <v>25</v>
      </c>
      <c r="B67" s="43">
        <v>0</v>
      </c>
      <c r="C67" s="4"/>
    </row>
    <row r="68" spans="1:3" x14ac:dyDescent="0.35">
      <c r="A68" s="5" t="s">
        <v>26</v>
      </c>
      <c r="B68" s="43">
        <v>0</v>
      </c>
      <c r="C68" s="4"/>
    </row>
    <row r="69" spans="1:3" x14ac:dyDescent="0.35">
      <c r="A69" s="2" t="s">
        <v>27</v>
      </c>
      <c r="B69" s="43">
        <v>0</v>
      </c>
      <c r="C69" s="4"/>
    </row>
    <row r="70" spans="1:3" x14ac:dyDescent="0.35">
      <c r="A70" s="2" t="s">
        <v>28</v>
      </c>
      <c r="B70" s="43">
        <v>0</v>
      </c>
      <c r="C70" s="4"/>
    </row>
    <row r="71" spans="1:3" x14ac:dyDescent="0.35">
      <c r="A71" s="2" t="s">
        <v>29</v>
      </c>
      <c r="B71" s="43">
        <v>0</v>
      </c>
      <c r="C71" s="4"/>
    </row>
    <row r="72" spans="1:3" x14ac:dyDescent="0.35">
      <c r="A72" s="2" t="s">
        <v>30</v>
      </c>
      <c r="B72" s="43">
        <v>0</v>
      </c>
      <c r="C72" s="4"/>
    </row>
    <row r="73" spans="1:3" x14ac:dyDescent="0.35">
      <c r="A73" s="2" t="s">
        <v>31</v>
      </c>
      <c r="B73" s="43">
        <v>0</v>
      </c>
      <c r="C73" s="4"/>
    </row>
    <row r="74" spans="1:3" x14ac:dyDescent="0.35">
      <c r="A74" s="2" t="s">
        <v>32</v>
      </c>
      <c r="B74" s="43">
        <v>0</v>
      </c>
      <c r="C74" s="4"/>
    </row>
    <row r="75" spans="1:3" ht="15" thickBot="1" x14ac:dyDescent="0.4">
      <c r="A75" s="6"/>
      <c r="B75" s="7"/>
      <c r="C75" s="4"/>
    </row>
    <row r="76" spans="1:3" x14ac:dyDescent="0.35">
      <c r="A76" s="31"/>
      <c r="B76" s="30" t="s">
        <v>0</v>
      </c>
      <c r="C76" s="20" t="s">
        <v>1</v>
      </c>
    </row>
    <row r="77" spans="1:3" ht="15" thickBot="1" x14ac:dyDescent="0.4">
      <c r="A77" s="21" t="s">
        <v>33</v>
      </c>
      <c r="B77" s="22">
        <f>SUM(B78:B84)</f>
        <v>0</v>
      </c>
      <c r="C77" s="23" t="e">
        <f>B77*C5/B5</f>
        <v>#DIV/0!</v>
      </c>
    </row>
    <row r="78" spans="1:3" x14ac:dyDescent="0.35">
      <c r="A78" s="28" t="s">
        <v>34</v>
      </c>
      <c r="B78" s="43">
        <v>0</v>
      </c>
      <c r="C78" s="4"/>
    </row>
    <row r="79" spans="1:3" x14ac:dyDescent="0.35">
      <c r="A79" s="2" t="s">
        <v>35</v>
      </c>
      <c r="B79" s="43">
        <v>0</v>
      </c>
      <c r="C79" s="4"/>
    </row>
    <row r="80" spans="1:3" x14ac:dyDescent="0.35">
      <c r="A80" s="2" t="s">
        <v>36</v>
      </c>
      <c r="B80" s="43">
        <v>0</v>
      </c>
      <c r="C80" s="4"/>
    </row>
    <row r="81" spans="1:3" x14ac:dyDescent="0.35">
      <c r="A81" s="2" t="s">
        <v>37</v>
      </c>
      <c r="B81" s="43">
        <v>0</v>
      </c>
      <c r="C81" s="4"/>
    </row>
    <row r="82" spans="1:3" x14ac:dyDescent="0.35">
      <c r="A82" s="2" t="s">
        <v>38</v>
      </c>
      <c r="B82" s="43">
        <v>0</v>
      </c>
      <c r="C82" s="4"/>
    </row>
    <row r="83" spans="1:3" x14ac:dyDescent="0.35">
      <c r="A83" s="2" t="s">
        <v>39</v>
      </c>
      <c r="B83" s="43">
        <v>0</v>
      </c>
      <c r="C83" s="4"/>
    </row>
    <row r="84" spans="1:3" x14ac:dyDescent="0.35">
      <c r="A84" s="5" t="s">
        <v>40</v>
      </c>
      <c r="B84" s="43">
        <v>0</v>
      </c>
      <c r="C84" s="4"/>
    </row>
    <row r="85" spans="1:3" ht="15" thickBot="1" x14ac:dyDescent="0.4">
      <c r="A85" s="6"/>
      <c r="B85" s="7"/>
      <c r="C85" s="4"/>
    </row>
    <row r="86" spans="1:3" x14ac:dyDescent="0.35">
      <c r="A86" s="18"/>
      <c r="B86" s="30" t="s">
        <v>0</v>
      </c>
      <c r="C86" s="20" t="s">
        <v>1</v>
      </c>
    </row>
    <row r="87" spans="1:3" ht="15" thickBot="1" x14ac:dyDescent="0.4">
      <c r="A87" s="21" t="s">
        <v>41</v>
      </c>
      <c r="B87" s="22">
        <f>SUM(B88:B91)</f>
        <v>0</v>
      </c>
      <c r="C87" s="23" t="e">
        <f>B87*C5/B5</f>
        <v>#DIV/0!</v>
      </c>
    </row>
    <row r="88" spans="1:3" x14ac:dyDescent="0.35">
      <c r="A88" s="28" t="s">
        <v>42</v>
      </c>
      <c r="B88" s="43">
        <v>0</v>
      </c>
      <c r="C88" s="4"/>
    </row>
    <row r="89" spans="1:3" x14ac:dyDescent="0.35">
      <c r="A89" s="2" t="s">
        <v>43</v>
      </c>
      <c r="B89" s="43">
        <v>0</v>
      </c>
      <c r="C89" s="4"/>
    </row>
    <row r="90" spans="1:3" x14ac:dyDescent="0.35">
      <c r="A90" s="2" t="s">
        <v>44</v>
      </c>
      <c r="B90" s="43">
        <v>0</v>
      </c>
      <c r="C90" s="4"/>
    </row>
    <row r="91" spans="1:3" x14ac:dyDescent="0.35">
      <c r="A91" s="2" t="s">
        <v>45</v>
      </c>
      <c r="B91" s="43">
        <v>0</v>
      </c>
      <c r="C91" s="4"/>
    </row>
    <row r="92" spans="1:3" ht="15" thickBot="1" x14ac:dyDescent="0.4">
      <c r="A92" s="6"/>
      <c r="B92" s="7"/>
      <c r="C92" s="4"/>
    </row>
    <row r="93" spans="1:3" x14ac:dyDescent="0.35">
      <c r="A93" s="18"/>
      <c r="B93" s="30" t="s">
        <v>0</v>
      </c>
      <c r="C93" s="20" t="s">
        <v>1</v>
      </c>
    </row>
    <row r="94" spans="1:3" ht="15" thickBot="1" x14ac:dyDescent="0.4">
      <c r="A94" s="21" t="s">
        <v>46</v>
      </c>
      <c r="B94" s="22">
        <f>SUM(B95:B100)</f>
        <v>0</v>
      </c>
      <c r="C94" s="23" t="e">
        <f>B94*C5/B5</f>
        <v>#DIV/0!</v>
      </c>
    </row>
    <row r="95" spans="1:3" x14ac:dyDescent="0.35">
      <c r="A95" s="28" t="s">
        <v>47</v>
      </c>
      <c r="B95" s="43">
        <v>0</v>
      </c>
      <c r="C95" s="4"/>
    </row>
    <row r="96" spans="1:3" x14ac:dyDescent="0.35">
      <c r="A96" s="2" t="s">
        <v>48</v>
      </c>
      <c r="B96" s="43">
        <v>0</v>
      </c>
      <c r="C96" s="4"/>
    </row>
    <row r="97" spans="1:3" x14ac:dyDescent="0.35">
      <c r="A97" s="2" t="s">
        <v>49</v>
      </c>
      <c r="B97" s="43">
        <v>0</v>
      </c>
      <c r="C97" s="4"/>
    </row>
    <row r="98" spans="1:3" x14ac:dyDescent="0.35">
      <c r="A98" s="2" t="s">
        <v>50</v>
      </c>
      <c r="B98" s="43">
        <v>0</v>
      </c>
      <c r="C98" s="4"/>
    </row>
    <row r="99" spans="1:3" x14ac:dyDescent="0.35">
      <c r="A99" s="2" t="s">
        <v>51</v>
      </c>
      <c r="B99" s="43">
        <v>0</v>
      </c>
      <c r="C99" s="4"/>
    </row>
    <row r="100" spans="1:3" x14ac:dyDescent="0.35">
      <c r="A100" s="2" t="s">
        <v>52</v>
      </c>
      <c r="B100" s="43">
        <v>0</v>
      </c>
      <c r="C100" s="4"/>
    </row>
    <row r="101" spans="1:3" x14ac:dyDescent="0.35">
      <c r="A101" s="6"/>
      <c r="B101" s="7"/>
      <c r="C101" s="4"/>
    </row>
    <row r="102" spans="1:3" ht="15" thickBot="1" x14ac:dyDescent="0.4">
      <c r="A102" s="6"/>
      <c r="B102" s="7"/>
      <c r="C102" s="4"/>
    </row>
    <row r="103" spans="1:3" x14ac:dyDescent="0.35">
      <c r="A103" s="18"/>
      <c r="B103" s="30" t="s">
        <v>0</v>
      </c>
      <c r="C103" s="20" t="s">
        <v>1</v>
      </c>
    </row>
    <row r="104" spans="1:3" ht="15" thickBot="1" x14ac:dyDescent="0.4">
      <c r="A104" s="21" t="s">
        <v>53</v>
      </c>
      <c r="B104" s="22">
        <f>SUM(B105:B116)</f>
        <v>0</v>
      </c>
      <c r="C104" s="23" t="e">
        <f>B104*C5/B5</f>
        <v>#DIV/0!</v>
      </c>
    </row>
    <row r="105" spans="1:3" x14ac:dyDescent="0.35">
      <c r="A105" s="28" t="s">
        <v>54</v>
      </c>
      <c r="B105" s="43">
        <v>0</v>
      </c>
      <c r="C105" s="4"/>
    </row>
    <row r="106" spans="1:3" x14ac:dyDescent="0.35">
      <c r="A106" s="2" t="s">
        <v>55</v>
      </c>
      <c r="B106" s="43">
        <v>0</v>
      </c>
      <c r="C106" s="4"/>
    </row>
    <row r="107" spans="1:3" x14ac:dyDescent="0.35">
      <c r="A107" s="2" t="s">
        <v>56</v>
      </c>
      <c r="B107" s="43">
        <v>0</v>
      </c>
      <c r="C107" s="4"/>
    </row>
    <row r="108" spans="1:3" x14ac:dyDescent="0.35">
      <c r="A108" s="2" t="s">
        <v>57</v>
      </c>
      <c r="B108" s="43">
        <v>0</v>
      </c>
      <c r="C108" s="4"/>
    </row>
    <row r="109" spans="1:3" x14ac:dyDescent="0.35">
      <c r="A109" s="2" t="s">
        <v>58</v>
      </c>
      <c r="B109" s="43">
        <v>0</v>
      </c>
      <c r="C109" s="4"/>
    </row>
    <row r="110" spans="1:3" x14ac:dyDescent="0.35">
      <c r="A110" s="2" t="s">
        <v>59</v>
      </c>
      <c r="B110" s="43">
        <v>0</v>
      </c>
      <c r="C110" s="4"/>
    </row>
    <row r="111" spans="1:3" x14ac:dyDescent="0.35">
      <c r="A111" s="2" t="s">
        <v>60</v>
      </c>
      <c r="B111" s="43">
        <v>0</v>
      </c>
      <c r="C111" s="4"/>
    </row>
    <row r="112" spans="1:3" x14ac:dyDescent="0.35">
      <c r="A112" s="2" t="s">
        <v>61</v>
      </c>
      <c r="B112" s="43">
        <v>0</v>
      </c>
      <c r="C112" s="4"/>
    </row>
    <row r="113" spans="1:3" x14ac:dyDescent="0.35">
      <c r="A113" s="2" t="s">
        <v>62</v>
      </c>
      <c r="B113" s="43">
        <v>0</v>
      </c>
      <c r="C113" s="4"/>
    </row>
    <row r="114" spans="1:3" x14ac:dyDescent="0.35">
      <c r="A114" s="2" t="s">
        <v>63</v>
      </c>
      <c r="B114" s="43">
        <v>0</v>
      </c>
      <c r="C114" s="4"/>
    </row>
    <row r="115" spans="1:3" x14ac:dyDescent="0.35">
      <c r="A115" s="2" t="s">
        <v>64</v>
      </c>
      <c r="B115" s="43">
        <v>0</v>
      </c>
      <c r="C115" s="4"/>
    </row>
    <row r="116" spans="1:3" ht="15" thickBot="1" x14ac:dyDescent="0.4">
      <c r="A116" s="11"/>
      <c r="B116" s="7"/>
      <c r="C116" s="4"/>
    </row>
    <row r="117" spans="1:3" x14ac:dyDescent="0.35">
      <c r="A117" s="18"/>
      <c r="B117" s="30" t="s">
        <v>0</v>
      </c>
      <c r="C117" s="20" t="s">
        <v>1</v>
      </c>
    </row>
    <row r="118" spans="1:3" ht="15" thickBot="1" x14ac:dyDescent="0.4">
      <c r="A118" s="21" t="s">
        <v>65</v>
      </c>
      <c r="B118" s="22">
        <f>SUM(B119:B123)</f>
        <v>0</v>
      </c>
      <c r="C118" s="23" t="e">
        <f>B118*C5/B5</f>
        <v>#DIV/0!</v>
      </c>
    </row>
    <row r="119" spans="1:3" x14ac:dyDescent="0.35">
      <c r="A119" s="24" t="s">
        <v>66</v>
      </c>
      <c r="B119" s="43">
        <v>0</v>
      </c>
      <c r="C119" s="4"/>
    </row>
    <row r="120" spans="1:3" x14ac:dyDescent="0.35">
      <c r="A120" s="5" t="s">
        <v>67</v>
      </c>
      <c r="B120" s="43">
        <v>0</v>
      </c>
      <c r="C120" s="4"/>
    </row>
    <row r="121" spans="1:3" x14ac:dyDescent="0.35">
      <c r="A121" s="2" t="s">
        <v>68</v>
      </c>
      <c r="B121" s="43">
        <v>0</v>
      </c>
      <c r="C121" s="4"/>
    </row>
    <row r="122" spans="1:3" x14ac:dyDescent="0.35">
      <c r="A122" s="2" t="s">
        <v>69</v>
      </c>
      <c r="B122" s="43">
        <v>0</v>
      </c>
      <c r="C122" s="4"/>
    </row>
    <row r="123" spans="1:3" x14ac:dyDescent="0.35">
      <c r="A123" s="2" t="s">
        <v>70</v>
      </c>
      <c r="B123" s="43">
        <v>0</v>
      </c>
      <c r="C123" s="4"/>
    </row>
    <row r="124" spans="1:3" ht="15" thickBot="1" x14ac:dyDescent="0.4">
      <c r="A124" s="6"/>
      <c r="B124" s="7"/>
      <c r="C124" s="4"/>
    </row>
    <row r="125" spans="1:3" x14ac:dyDescent="0.35">
      <c r="A125" s="18"/>
      <c r="B125" s="30" t="s">
        <v>0</v>
      </c>
      <c r="C125" s="20" t="s">
        <v>1</v>
      </c>
    </row>
    <row r="126" spans="1:3" ht="15" thickBot="1" x14ac:dyDescent="0.4">
      <c r="A126" s="21" t="s">
        <v>71</v>
      </c>
      <c r="B126" s="22">
        <f>SUM(B127:B131)</f>
        <v>0</v>
      </c>
      <c r="C126" s="23" t="e">
        <f>B126*C5/B5</f>
        <v>#DIV/0!</v>
      </c>
    </row>
    <row r="127" spans="1:3" x14ac:dyDescent="0.35">
      <c r="A127" s="28" t="s">
        <v>72</v>
      </c>
      <c r="B127" s="43">
        <v>0</v>
      </c>
      <c r="C127" s="4"/>
    </row>
    <row r="128" spans="1:3" x14ac:dyDescent="0.35">
      <c r="A128" s="2" t="s">
        <v>73</v>
      </c>
      <c r="B128" s="43">
        <v>0</v>
      </c>
      <c r="C128" s="4"/>
    </row>
    <row r="129" spans="1:3" x14ac:dyDescent="0.35">
      <c r="A129" s="2" t="s">
        <v>74</v>
      </c>
      <c r="B129" s="43">
        <v>0</v>
      </c>
      <c r="C129" s="4"/>
    </row>
    <row r="130" spans="1:3" x14ac:dyDescent="0.35">
      <c r="A130" s="2" t="s">
        <v>75</v>
      </c>
      <c r="B130" s="43">
        <v>0</v>
      </c>
      <c r="C130" s="4"/>
    </row>
    <row r="131" spans="1:3" x14ac:dyDescent="0.35">
      <c r="A131" s="2" t="s">
        <v>76</v>
      </c>
      <c r="B131" s="43">
        <v>0</v>
      </c>
      <c r="C131" s="4"/>
    </row>
    <row r="132" spans="1:3" ht="15" thickBot="1" x14ac:dyDescent="0.4">
      <c r="A132" s="6"/>
      <c r="B132" s="7"/>
      <c r="C132" s="4"/>
    </row>
    <row r="133" spans="1:3" x14ac:dyDescent="0.35">
      <c r="A133" s="18"/>
      <c r="B133" s="30" t="s">
        <v>0</v>
      </c>
      <c r="C133" s="20" t="s">
        <v>1</v>
      </c>
    </row>
    <row r="134" spans="1:3" ht="15" thickBot="1" x14ac:dyDescent="0.4">
      <c r="A134" s="21" t="s">
        <v>77</v>
      </c>
      <c r="B134" s="22">
        <f>SUM(B135:B139)</f>
        <v>0</v>
      </c>
      <c r="C134" s="23" t="e">
        <f>B134*C5/B5</f>
        <v>#DIV/0!</v>
      </c>
    </row>
    <row r="135" spans="1:3" x14ac:dyDescent="0.35">
      <c r="A135" s="28" t="s">
        <v>78</v>
      </c>
      <c r="B135" s="43">
        <v>0</v>
      </c>
      <c r="C135" s="4"/>
    </row>
    <row r="136" spans="1:3" x14ac:dyDescent="0.35">
      <c r="A136" s="2" t="s">
        <v>79</v>
      </c>
      <c r="B136" s="43">
        <v>0</v>
      </c>
      <c r="C136" s="4"/>
    </row>
    <row r="137" spans="1:3" x14ac:dyDescent="0.35">
      <c r="A137" s="2" t="s">
        <v>80</v>
      </c>
      <c r="B137" s="43">
        <v>0</v>
      </c>
      <c r="C137" s="4"/>
    </row>
    <row r="138" spans="1:3" x14ac:dyDescent="0.35">
      <c r="A138" s="2" t="s">
        <v>81</v>
      </c>
      <c r="B138" s="43">
        <v>0</v>
      </c>
      <c r="C138" s="4"/>
    </row>
    <row r="139" spans="1:3" x14ac:dyDescent="0.35">
      <c r="A139" s="2" t="s">
        <v>82</v>
      </c>
      <c r="B139" s="43">
        <v>0</v>
      </c>
      <c r="C139" s="4"/>
    </row>
    <row r="140" spans="1:3" x14ac:dyDescent="0.35">
      <c r="A140" s="6"/>
      <c r="B140" s="7"/>
      <c r="C140" s="4"/>
    </row>
    <row r="141" spans="1:3" ht="15" thickBot="1" x14ac:dyDescent="0.4">
      <c r="A141" s="6"/>
      <c r="B141" s="7"/>
      <c r="C141" s="4"/>
    </row>
    <row r="142" spans="1:3" x14ac:dyDescent="0.35">
      <c r="A142" s="18"/>
      <c r="B142" s="30" t="s">
        <v>0</v>
      </c>
      <c r="C142" s="20" t="s">
        <v>1</v>
      </c>
    </row>
    <row r="143" spans="1:3" ht="15" thickBot="1" x14ac:dyDescent="0.4">
      <c r="A143" s="21" t="s">
        <v>83</v>
      </c>
      <c r="B143" s="22">
        <f>SUM(B144:B153)</f>
        <v>0</v>
      </c>
      <c r="C143" s="23" t="e">
        <f>B143*C5/B5</f>
        <v>#DIV/0!</v>
      </c>
    </row>
    <row r="144" spans="1:3" x14ac:dyDescent="0.35">
      <c r="A144" s="28" t="s">
        <v>84</v>
      </c>
      <c r="B144" s="43">
        <v>0</v>
      </c>
      <c r="C144" s="4"/>
    </row>
    <row r="145" spans="1:3" x14ac:dyDescent="0.35">
      <c r="A145" s="2" t="s">
        <v>85</v>
      </c>
      <c r="B145" s="43">
        <v>0</v>
      </c>
      <c r="C145" s="4"/>
    </row>
    <row r="146" spans="1:3" x14ac:dyDescent="0.35">
      <c r="A146" s="2" t="s">
        <v>86</v>
      </c>
      <c r="B146" s="43">
        <v>0</v>
      </c>
      <c r="C146" s="4"/>
    </row>
    <row r="147" spans="1:3" x14ac:dyDescent="0.35">
      <c r="A147" s="2" t="s">
        <v>87</v>
      </c>
      <c r="B147" s="43">
        <v>0</v>
      </c>
      <c r="C147" s="4"/>
    </row>
    <row r="148" spans="1:3" x14ac:dyDescent="0.35">
      <c r="A148" s="2" t="s">
        <v>88</v>
      </c>
      <c r="B148" s="43">
        <v>0</v>
      </c>
      <c r="C148" s="4"/>
    </row>
    <row r="149" spans="1:3" x14ac:dyDescent="0.35">
      <c r="A149" s="2" t="s">
        <v>89</v>
      </c>
      <c r="B149" s="43">
        <v>0</v>
      </c>
      <c r="C149" s="4"/>
    </row>
    <row r="150" spans="1:3" x14ac:dyDescent="0.35">
      <c r="A150" s="2" t="s">
        <v>90</v>
      </c>
      <c r="B150" s="43">
        <v>0</v>
      </c>
      <c r="C150" s="4"/>
    </row>
    <row r="151" spans="1:3" x14ac:dyDescent="0.35">
      <c r="A151" s="2" t="s">
        <v>91</v>
      </c>
      <c r="B151" s="43">
        <v>0</v>
      </c>
      <c r="C151" s="4"/>
    </row>
    <row r="152" spans="1:3" x14ac:dyDescent="0.35">
      <c r="A152" s="2" t="s">
        <v>92</v>
      </c>
      <c r="B152" s="43">
        <v>0</v>
      </c>
      <c r="C152" s="4"/>
    </row>
    <row r="153" spans="1:3" x14ac:dyDescent="0.35">
      <c r="A153" s="2" t="s">
        <v>82</v>
      </c>
      <c r="B153" s="43">
        <v>0</v>
      </c>
      <c r="C153" s="4"/>
    </row>
    <row r="154" spans="1:3" x14ac:dyDescent="0.35">
      <c r="A154" s="6"/>
      <c r="B154" s="7"/>
      <c r="C154" s="4"/>
    </row>
    <row r="155" spans="1:3" ht="15" thickBot="1" x14ac:dyDescent="0.4">
      <c r="A155" s="6"/>
      <c r="B155" s="7"/>
      <c r="C155" s="4"/>
    </row>
    <row r="156" spans="1:3" x14ac:dyDescent="0.35">
      <c r="A156" s="18"/>
      <c r="B156" s="30" t="s">
        <v>0</v>
      </c>
      <c r="C156" s="20" t="s">
        <v>1</v>
      </c>
    </row>
    <row r="157" spans="1:3" ht="15" thickBot="1" x14ac:dyDescent="0.4">
      <c r="A157" s="21" t="s">
        <v>93</v>
      </c>
      <c r="B157" s="22">
        <f>SUM(B158:B160)</f>
        <v>0</v>
      </c>
      <c r="C157" s="23" t="e">
        <f>B157*C5/B5</f>
        <v>#DIV/0!</v>
      </c>
    </row>
    <row r="158" spans="1:3" x14ac:dyDescent="0.35">
      <c r="A158" s="28" t="s">
        <v>94</v>
      </c>
      <c r="B158" s="43">
        <v>0</v>
      </c>
      <c r="C158" s="4"/>
    </row>
    <row r="159" spans="1:3" x14ac:dyDescent="0.35">
      <c r="A159" s="2" t="s">
        <v>95</v>
      </c>
      <c r="B159" s="43">
        <v>0</v>
      </c>
      <c r="C159" s="4"/>
    </row>
    <row r="160" spans="1:3" x14ac:dyDescent="0.35">
      <c r="A160" s="2" t="s">
        <v>96</v>
      </c>
      <c r="B160" s="43">
        <v>0</v>
      </c>
      <c r="C160" s="4"/>
    </row>
    <row r="161" spans="1:3" ht="15" thickBot="1" x14ac:dyDescent="0.4">
      <c r="A161" s="6"/>
      <c r="B161" s="7"/>
      <c r="C161" s="4"/>
    </row>
    <row r="162" spans="1:3" x14ac:dyDescent="0.35">
      <c r="A162" s="18"/>
      <c r="B162" s="30" t="s">
        <v>0</v>
      </c>
      <c r="C162" s="20" t="s">
        <v>1</v>
      </c>
    </row>
    <row r="163" spans="1:3" ht="15" thickBot="1" x14ac:dyDescent="0.4">
      <c r="A163" s="21" t="s">
        <v>97</v>
      </c>
      <c r="B163" s="22">
        <f>SUM(B164:B166)</f>
        <v>0</v>
      </c>
      <c r="C163" s="23" t="e">
        <f>B163*C5/B5</f>
        <v>#DIV/0!</v>
      </c>
    </row>
    <row r="164" spans="1:3" x14ac:dyDescent="0.35">
      <c r="A164" s="28" t="s">
        <v>98</v>
      </c>
      <c r="B164" s="43">
        <v>0</v>
      </c>
      <c r="C164" s="4"/>
    </row>
    <row r="165" spans="1:3" x14ac:dyDescent="0.35">
      <c r="A165" s="2" t="s">
        <v>99</v>
      </c>
      <c r="B165" s="43">
        <v>0</v>
      </c>
      <c r="C165" s="4"/>
    </row>
    <row r="166" spans="1:3" x14ac:dyDescent="0.35">
      <c r="A166" s="2" t="s">
        <v>100</v>
      </c>
      <c r="B166" s="43">
        <v>0</v>
      </c>
      <c r="C166" s="4"/>
    </row>
    <row r="168" spans="1:3" x14ac:dyDescent="0.35">
      <c r="A168" s="35" t="s">
        <v>107</v>
      </c>
      <c r="B168" s="32">
        <f>SUM(B13,B23,B33,B47,B54,B77,B87,B94,B104,B118,B126,B134,B143,B157,B163)</f>
        <v>0</v>
      </c>
      <c r="C168" s="12" t="e">
        <f>SUM(C163:C167,C13,C23,C33,C47,C54,C77,C87,C94,C104,C118,C126,C134,C143,C157,C163)</f>
        <v>#DIV/0!</v>
      </c>
    </row>
    <row r="169" spans="1:3" x14ac:dyDescent="0.35">
      <c r="B169" s="32"/>
      <c r="C169" s="12"/>
    </row>
    <row r="170" spans="1:3" ht="43.5" x14ac:dyDescent="0.35">
      <c r="A170" s="34" t="s">
        <v>106</v>
      </c>
      <c r="B170" s="33">
        <f>(B5-B168)</f>
        <v>0</v>
      </c>
    </row>
    <row r="171" spans="1:3" x14ac:dyDescent="0.35">
      <c r="C171" s="12"/>
    </row>
  </sheetData>
  <mergeCells count="4">
    <mergeCell ref="A1:C1"/>
    <mergeCell ref="A2:C2"/>
    <mergeCell ref="C16:C18"/>
    <mergeCell ref="C58:C60"/>
  </mergeCells>
  <conditionalFormatting sqref="B170">
    <cfRule type="cellIs" dxfId="3" priority="3" operator="lessThanOrEqual">
      <formula>0</formula>
    </cfRule>
    <cfRule type="cellIs" dxfId="2" priority="4" operator="greaterThanOrEqual">
      <formula>0</formula>
    </cfRule>
  </conditionalFormatting>
  <conditionalFormatting sqref="C168">
    <cfRule type="cellIs" dxfId="1" priority="1" operator="lessThanOrEqual">
      <formula>100</formula>
    </cfRule>
    <cfRule type="cellIs" dxfId="0" priority="2" operator="lessThanOrEqual">
      <formula>100</formula>
    </cfRule>
  </conditionalFormatting>
  <pageMargins left="0.7" right="0.7" top="0.75" bottom="0.75" header="0.3" footer="0.3"/>
  <pageSetup orientation="portrait" r:id="rId1"/>
  <ignoredErrors>
    <ignoredError sqref="C23 C13 C33 C47 C54 C77 C87 C94" evalError="1"/>
    <ignoredError sqref="B24:B26 B27" unlockedFormula="1"/>
  </ignoredError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10A9B159FB180D4BAD1CFDA173848505" ma:contentTypeVersion="11" ma:contentTypeDescription="Crear nuevo documento." ma:contentTypeScope="" ma:versionID="937c740c005fa30f6515b6f89dc537ed">
  <xsd:schema xmlns:xsd="http://www.w3.org/2001/XMLSchema" xmlns:xs="http://www.w3.org/2001/XMLSchema" xmlns:p="http://schemas.microsoft.com/office/2006/metadata/properties" xmlns:ns3="8b831990-2ad0-4b54-97b4-97c21e1cba6e" xmlns:ns4="977df733-a3b8-4b55-a07f-3591251ff2cc" targetNamespace="http://schemas.microsoft.com/office/2006/metadata/properties" ma:root="true" ma:fieldsID="f8563febc0b4cd9ea6c23b262ef78cf7" ns3:_="" ns4:_="">
    <xsd:import namespace="8b831990-2ad0-4b54-97b4-97c21e1cba6e"/>
    <xsd:import namespace="977df733-a3b8-4b55-a07f-3591251ff2cc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DateTaken" minOccurs="0"/>
                <xsd:element ref="ns3:MediaServiceLocation" minOccurs="0"/>
                <xsd:element ref="ns3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b831990-2ad0-4b54-97b4-97c21e1cba6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77df733-a3b8-4b55-a07f-3591251ff2cc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Hash de la sugerencia para compartir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46026C7C-6302-47DA-A88E-BEAF29FCD0BC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0A1EC26E-092E-450A-A07B-DA4D6F565329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260D85B9-A22E-41A8-B33A-76A3FF09E84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b831990-2ad0-4b54-97b4-97c21e1cba6e"/>
    <ds:schemaRef ds:uri="977df733-a3b8-4b55-a07f-3591251ff2c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jduranal</dc:creator>
  <cp:lastModifiedBy>Jeannette Durán Alemán</cp:lastModifiedBy>
  <dcterms:created xsi:type="dcterms:W3CDTF">2020-01-08T20:39:35Z</dcterms:created>
  <dcterms:modified xsi:type="dcterms:W3CDTF">2021-01-20T19:24:03Z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0x01010010A9B159FB180D4BAD1CFDA173848505</vt:lpwstr>
  </property>
</Properties>
</file>